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pense_Reports\Documentation\student check list\"/>
    </mc:Choice>
  </mc:AlternateContent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6" i="1" l="1"/>
  <c r="E35" i="1" l="1"/>
  <c r="E29" i="1"/>
  <c r="E34" i="1"/>
  <c r="E28" i="1"/>
  <c r="E21" i="1" l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D21" i="1" l="1"/>
  <c r="C21" i="1"/>
  <c r="E22" i="1" l="1"/>
</calcChain>
</file>

<file path=xl/sharedStrings.xml><?xml version="1.0" encoding="utf-8"?>
<sst xmlns="http://schemas.openxmlformats.org/spreadsheetml/2006/main" count="47" uniqueCount="36">
  <si>
    <t>Date:</t>
  </si>
  <si>
    <t>Total Eligible Per Diem</t>
  </si>
  <si>
    <t xml:space="preserve">           Eligible Per Diem</t>
  </si>
  <si>
    <t xml:space="preserve">Claimed </t>
  </si>
  <si>
    <t>POLICY NAME : REIMBURSEMENT OF EXPENSES</t>
  </si>
  <si>
    <t>Publication Date 2016-08-01  Reimbursement of Expenses v2.8</t>
  </si>
  <si>
    <t>The University encourages the use of actual receipts to claim</t>
  </si>
  <si>
    <t>meal expenses. Should this not be a practical alternative, the</t>
  </si>
  <si>
    <t>following per diem rates are available:</t>
  </si>
  <si>
    <t>In Canada:</t>
  </si>
  <si>
    <t>Maximum per diem rate of $54 (Cdn) for overnight trips.</t>
  </si>
  <si>
    <t>In the event of partial per diem claims, the maximum per</t>
  </si>
  <si>
    <t>meal (per diem) is set at: breakfast $10, lunch $16, supper $28</t>
  </si>
  <si>
    <t>Outside Canada:</t>
  </si>
  <si>
    <t>Maximum per diem rate of $70 (Cdn) for overnight trips.</t>
  </si>
  <si>
    <t>Per diem amounts cover gratuities.</t>
  </si>
  <si>
    <t>meal (per diem) is set at: breakfast $12, lunch $21, supper $37</t>
  </si>
  <si>
    <t>Effective June 1, 2012:</t>
  </si>
  <si>
    <t>57 cents per kilometer, or 91 cents per mile</t>
  </si>
  <si>
    <t>Total must not exceed equivalent rail or economy airfare.</t>
  </si>
  <si>
    <t xml:space="preserve">           Eligible Mileage claim</t>
  </si>
  <si>
    <t>Provide the starting point and destination</t>
  </si>
  <si>
    <t>Cannot claim both mileage and gas</t>
  </si>
  <si>
    <t>Eligible Per Diem</t>
  </si>
  <si>
    <t xml:space="preserve"> Eligible Mileage claim</t>
  </si>
  <si>
    <t>RATE</t>
  </si>
  <si>
    <t>TRIP#</t>
  </si>
  <si>
    <t>distance in KM</t>
  </si>
  <si>
    <t>distance in MILES</t>
  </si>
  <si>
    <r>
      <rPr>
        <b/>
        <u/>
        <sz val="11"/>
        <rFont val="Calibri"/>
        <family val="2"/>
        <scheme val="minor"/>
      </rPr>
      <t xml:space="preserve">Breakfast </t>
    </r>
    <r>
      <rPr>
        <sz val="11"/>
        <rFont val="Calibri"/>
        <family val="2"/>
        <scheme val="minor"/>
      </rPr>
      <t xml:space="preserve">
(Canada= $10;
International = $12)</t>
    </r>
  </si>
  <si>
    <r>
      <rPr>
        <b/>
        <u/>
        <sz val="11"/>
        <rFont val="Calibri"/>
        <family val="2"/>
        <scheme val="minor"/>
      </rPr>
      <t>Lunch</t>
    </r>
    <r>
      <rPr>
        <b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
(Canada = $16; International = $21)</t>
    </r>
  </si>
  <si>
    <r>
      <rPr>
        <b/>
        <u/>
        <sz val="11"/>
        <rFont val="Calibri"/>
        <family val="2"/>
        <scheme val="minor"/>
      </rPr>
      <t xml:space="preserve">Dinner </t>
    </r>
    <r>
      <rPr>
        <sz val="11"/>
        <rFont val="Calibri"/>
        <family val="2"/>
        <scheme val="minor"/>
      </rPr>
      <t xml:space="preserve">
(Canada = $28, International =  $37)</t>
    </r>
  </si>
  <si>
    <t>conference</t>
  </si>
  <si>
    <t>banquet</t>
  </si>
  <si>
    <t>Sample Based on Departure/Arrival Time</t>
  </si>
  <si>
    <t>Please supply copy of Google maps for proof of 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</si>
</sst>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_(&quot;$&quot;* #,##0.00_);_(&quot;$&quot;* \(#,##0.00\);_(&quot;$&quot;* &quot;-&quot;??_);_(@_)"/>
    <numFmt numFmtId="165" formatCode="[$-1009]d\-mmm\-yy;@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/>
    </xf>
    <xf numFmtId="1" fontId="3" fillId="0" borderId="6" xfId="0" applyNumberFormat="1" applyFont="1" applyFill="1" applyBorder="1"/>
    <xf numFmtId="1" fontId="3" fillId="0" borderId="7" xfId="0" applyNumberFormat="1" applyFont="1" applyFill="1" applyBorder="1"/>
    <xf numFmtId="165" fontId="2" fillId="0" borderId="8" xfId="0" applyNumberFormat="1" applyFont="1" applyFill="1" applyBorder="1" applyAlignment="1">
      <alignment horizontal="right"/>
    </xf>
    <xf numFmtId="1" fontId="3" fillId="0" borderId="3" xfId="0" applyNumberFormat="1" applyFont="1" applyFill="1" applyBorder="1"/>
    <xf numFmtId="0" fontId="3" fillId="0" borderId="0" xfId="0" applyFont="1" applyBorder="1"/>
    <xf numFmtId="1" fontId="3" fillId="0" borderId="2" xfId="0" applyNumberFormat="1" applyFont="1" applyFill="1" applyBorder="1"/>
    <xf numFmtId="1" fontId="3" fillId="0" borderId="3" xfId="0" applyNumberFormat="1" applyFont="1" applyBorder="1"/>
    <xf numFmtId="1" fontId="3" fillId="0" borderId="2" xfId="0" applyNumberFormat="1" applyFont="1" applyBorder="1"/>
    <xf numFmtId="8" fontId="4" fillId="0" borderId="0" xfId="0" applyNumberFormat="1" applyFont="1"/>
    <xf numFmtId="0" fontId="2" fillId="0" borderId="8" xfId="0" applyFont="1" applyBorder="1" applyAlignment="1">
      <alignment horizontal="right"/>
    </xf>
    <xf numFmtId="1" fontId="3" fillId="0" borderId="5" xfId="0" applyNumberFormat="1" applyFont="1" applyBorder="1"/>
    <xf numFmtId="1" fontId="3" fillId="0" borderId="4" xfId="0" applyNumberFormat="1" applyFont="1" applyBorder="1"/>
    <xf numFmtId="166" fontId="3" fillId="0" borderId="0" xfId="1" applyNumberFormat="1" applyFont="1"/>
    <xf numFmtId="164" fontId="2" fillId="0" borderId="0" xfId="1" applyFont="1" applyFill="1" applyAlignment="1"/>
    <xf numFmtId="0" fontId="2" fillId="0" borderId="0" xfId="0" applyFont="1" applyFill="1" applyAlignment="1">
      <alignment horizontal="right"/>
    </xf>
    <xf numFmtId="166" fontId="2" fillId="0" borderId="9" xfId="1" applyNumberFormat="1" applyFont="1" applyFill="1" applyBorder="1" applyAlignment="1"/>
    <xf numFmtId="0" fontId="5" fillId="0" borderId="0" xfId="0" applyFont="1" applyAlignment="1">
      <alignment horizontal="right"/>
    </xf>
    <xf numFmtId="166" fontId="5" fillId="2" borderId="9" xfId="0" applyNumberFormat="1" applyFont="1" applyFill="1" applyBorder="1"/>
    <xf numFmtId="166" fontId="5" fillId="0" borderId="0" xfId="0" applyNumberFormat="1" applyFont="1" applyBorder="1"/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166" fontId="3" fillId="0" borderId="9" xfId="0" applyNumberFormat="1" applyFont="1" applyBorder="1"/>
    <xf numFmtId="0" fontId="3" fillId="0" borderId="0" xfId="0" applyFont="1" applyAlignme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topLeftCell="A3" zoomScaleNormal="100" workbookViewId="0">
      <selection activeCell="H33" sqref="H33"/>
    </sheetView>
  </sheetViews>
  <sheetFormatPr defaultRowHeight="15" x14ac:dyDescent="0.25"/>
  <cols>
    <col min="1" max="1" width="2.140625" style="1" customWidth="1"/>
    <col min="2" max="2" width="10.7109375" style="1" bestFit="1" customWidth="1"/>
    <col min="3" max="3" width="18.7109375" style="1" customWidth="1"/>
    <col min="4" max="4" width="19.42578125" style="1" customWidth="1"/>
    <col min="5" max="5" width="19.85546875" style="1" customWidth="1"/>
    <col min="6" max="6" width="10.140625" style="1" customWidth="1"/>
    <col min="7" max="7" width="11.42578125" style="1" customWidth="1"/>
    <col min="8" max="8" width="67" style="2" customWidth="1"/>
    <col min="9" max="16384" width="9.140625" style="1"/>
  </cols>
  <sheetData>
    <row r="1" spans="2:11" x14ac:dyDescent="0.25">
      <c r="B1" s="36" t="s">
        <v>2</v>
      </c>
      <c r="C1" s="36"/>
      <c r="D1" s="36"/>
      <c r="E1" s="36"/>
    </row>
    <row r="2" spans="2:11" x14ac:dyDescent="0.25">
      <c r="B2" s="3"/>
      <c r="C2" s="3"/>
      <c r="D2" s="4" t="s">
        <v>34</v>
      </c>
      <c r="E2" s="3"/>
      <c r="H2" s="5" t="s">
        <v>4</v>
      </c>
    </row>
    <row r="3" spans="2:11" ht="14.25" customHeight="1" x14ac:dyDescent="0.25">
      <c r="B3" s="3"/>
      <c r="C3" s="3"/>
      <c r="D3" s="3"/>
      <c r="E3" s="3"/>
      <c r="H3" s="6" t="s">
        <v>5</v>
      </c>
    </row>
    <row r="4" spans="2:11" ht="45" x14ac:dyDescent="0.25">
      <c r="B4" s="7" t="s">
        <v>0</v>
      </c>
      <c r="C4" s="8" t="s">
        <v>29</v>
      </c>
      <c r="D4" s="8" t="s">
        <v>30</v>
      </c>
      <c r="E4" s="8" t="s">
        <v>31</v>
      </c>
      <c r="F4" s="9"/>
      <c r="H4" s="5" t="s">
        <v>23</v>
      </c>
    </row>
    <row r="5" spans="2:11" x14ac:dyDescent="0.25">
      <c r="B5" s="10">
        <v>42889</v>
      </c>
      <c r="C5" s="11"/>
      <c r="D5" s="12">
        <v>16</v>
      </c>
      <c r="E5" s="12">
        <v>37</v>
      </c>
      <c r="H5" s="2" t="s">
        <v>6</v>
      </c>
    </row>
    <row r="6" spans="2:11" x14ac:dyDescent="0.25">
      <c r="B6" s="13">
        <f>B5+1</f>
        <v>42890</v>
      </c>
      <c r="C6" s="12"/>
      <c r="D6" s="12"/>
      <c r="E6" s="12"/>
      <c r="H6" s="2" t="s">
        <v>7</v>
      </c>
      <c r="K6" s="15"/>
    </row>
    <row r="7" spans="2:11" x14ac:dyDescent="0.25">
      <c r="B7" s="13">
        <f t="shared" ref="B7:B19" si="0">B6+1</f>
        <v>42891</v>
      </c>
      <c r="C7" s="12" t="s">
        <v>32</v>
      </c>
      <c r="D7" s="12"/>
      <c r="E7" s="12"/>
      <c r="H7" s="2" t="s">
        <v>8</v>
      </c>
      <c r="K7" s="15"/>
    </row>
    <row r="8" spans="2:11" x14ac:dyDescent="0.25">
      <c r="B8" s="13">
        <f t="shared" si="0"/>
        <v>42892</v>
      </c>
      <c r="C8" s="12" t="s">
        <v>32</v>
      </c>
      <c r="D8" s="12"/>
      <c r="E8" s="12" t="s">
        <v>33</v>
      </c>
      <c r="H8" s="5" t="s">
        <v>9</v>
      </c>
      <c r="K8" s="15"/>
    </row>
    <row r="9" spans="2:11" x14ac:dyDescent="0.25">
      <c r="B9" s="13">
        <f t="shared" si="0"/>
        <v>42893</v>
      </c>
      <c r="C9" s="12" t="s">
        <v>32</v>
      </c>
      <c r="D9" s="12" t="s">
        <v>32</v>
      </c>
      <c r="E9" s="12">
        <v>37</v>
      </c>
      <c r="H9" s="5" t="s">
        <v>10</v>
      </c>
      <c r="K9" s="15"/>
    </row>
    <row r="10" spans="2:11" x14ac:dyDescent="0.25">
      <c r="B10" s="13">
        <f t="shared" si="0"/>
        <v>42894</v>
      </c>
      <c r="C10" s="12" t="s">
        <v>32</v>
      </c>
      <c r="D10" s="12">
        <v>21</v>
      </c>
      <c r="E10" s="16">
        <v>37</v>
      </c>
      <c r="H10" s="2" t="s">
        <v>11</v>
      </c>
      <c r="K10" s="15"/>
    </row>
    <row r="11" spans="2:11" x14ac:dyDescent="0.25">
      <c r="B11" s="13">
        <f t="shared" si="0"/>
        <v>42895</v>
      </c>
      <c r="C11" s="14">
        <v>12</v>
      </c>
      <c r="D11" s="16">
        <v>16</v>
      </c>
      <c r="E11" s="16"/>
      <c r="H11" s="2" t="s">
        <v>12</v>
      </c>
      <c r="K11" s="15"/>
    </row>
    <row r="12" spans="2:11" x14ac:dyDescent="0.25">
      <c r="B12" s="13">
        <f t="shared" si="0"/>
        <v>42896</v>
      </c>
      <c r="C12" s="17"/>
      <c r="D12" s="18"/>
      <c r="E12" s="18"/>
      <c r="H12" s="5" t="s">
        <v>13</v>
      </c>
      <c r="K12" s="15"/>
    </row>
    <row r="13" spans="2:11" x14ac:dyDescent="0.25">
      <c r="B13" s="13">
        <f t="shared" si="0"/>
        <v>42897</v>
      </c>
      <c r="C13" s="17"/>
      <c r="D13" s="18"/>
      <c r="E13" s="18"/>
      <c r="H13" s="5" t="s">
        <v>14</v>
      </c>
    </row>
    <row r="14" spans="2:11" x14ac:dyDescent="0.25">
      <c r="B14" s="13">
        <f t="shared" si="0"/>
        <v>42898</v>
      </c>
      <c r="C14" s="17"/>
      <c r="D14" s="18"/>
      <c r="E14" s="18"/>
      <c r="H14" s="2" t="s">
        <v>11</v>
      </c>
    </row>
    <row r="15" spans="2:11" x14ac:dyDescent="0.25">
      <c r="B15" s="13">
        <f t="shared" si="0"/>
        <v>42899</v>
      </c>
      <c r="C15" s="17"/>
      <c r="D15" s="18"/>
      <c r="E15" s="18"/>
      <c r="H15" s="2" t="s">
        <v>16</v>
      </c>
    </row>
    <row r="16" spans="2:11" x14ac:dyDescent="0.25">
      <c r="B16" s="13">
        <f t="shared" si="0"/>
        <v>42900</v>
      </c>
      <c r="C16" s="17"/>
      <c r="D16" s="18"/>
      <c r="E16" s="18"/>
      <c r="H16" s="19"/>
    </row>
    <row r="17" spans="1:8" x14ac:dyDescent="0.25">
      <c r="B17" s="13">
        <f t="shared" si="0"/>
        <v>42901</v>
      </c>
      <c r="C17" s="17"/>
      <c r="D17" s="18"/>
      <c r="E17" s="18"/>
      <c r="H17" s="2" t="s">
        <v>15</v>
      </c>
    </row>
    <row r="18" spans="1:8" x14ac:dyDescent="0.25">
      <c r="B18" s="13">
        <f t="shared" si="0"/>
        <v>42902</v>
      </c>
      <c r="C18" s="17"/>
      <c r="D18" s="18"/>
      <c r="E18" s="18"/>
      <c r="H18" s="2" t="s">
        <v>11</v>
      </c>
    </row>
    <row r="19" spans="1:8" x14ac:dyDescent="0.25">
      <c r="B19" s="13">
        <f t="shared" si="0"/>
        <v>42903</v>
      </c>
      <c r="C19" s="17"/>
      <c r="D19" s="18"/>
      <c r="E19" s="18"/>
      <c r="H19" s="2" t="s">
        <v>16</v>
      </c>
    </row>
    <row r="20" spans="1:8" x14ac:dyDescent="0.25">
      <c r="B20" s="20"/>
      <c r="C20" s="21"/>
      <c r="D20" s="22"/>
      <c r="E20" s="22"/>
    </row>
    <row r="21" spans="1:8" x14ac:dyDescent="0.25">
      <c r="C21" s="23">
        <f>SUM(C5:C20)</f>
        <v>12</v>
      </c>
      <c r="D21" s="23">
        <f>SUM(D5:D20)</f>
        <v>53</v>
      </c>
      <c r="E21" s="23">
        <f>SUM(E5:E20)</f>
        <v>111</v>
      </c>
      <c r="G21" s="24"/>
    </row>
    <row r="22" spans="1:8" ht="20.100000000000001" customHeight="1" x14ac:dyDescent="0.25">
      <c r="D22" s="25" t="s">
        <v>1</v>
      </c>
      <c r="E22" s="26">
        <f>SUM(C21:E21)</f>
        <v>176</v>
      </c>
    </row>
    <row r="23" spans="1:8" ht="20.100000000000001" customHeight="1" x14ac:dyDescent="0.25">
      <c r="D23" s="27" t="s">
        <v>3</v>
      </c>
      <c r="E23" s="28">
        <v>0</v>
      </c>
    </row>
    <row r="24" spans="1:8" ht="20.100000000000001" customHeight="1" x14ac:dyDescent="0.25">
      <c r="D24" s="27"/>
      <c r="E24" s="29"/>
    </row>
    <row r="25" spans="1:8" ht="20.100000000000001" customHeight="1" x14ac:dyDescent="0.25">
      <c r="D25" s="27"/>
      <c r="E25" s="29"/>
    </row>
    <row r="26" spans="1:8" ht="20.100000000000001" customHeight="1" x14ac:dyDescent="0.25">
      <c r="B26" s="36" t="s">
        <v>20</v>
      </c>
      <c r="C26" s="36"/>
      <c r="D26" s="36"/>
      <c r="E26" s="36"/>
    </row>
    <row r="27" spans="1:8" x14ac:dyDescent="0.25">
      <c r="B27" s="30" t="s">
        <v>26</v>
      </c>
      <c r="C27" s="4" t="s">
        <v>27</v>
      </c>
      <c r="D27" s="4" t="s">
        <v>25</v>
      </c>
      <c r="E27" s="31" t="s">
        <v>24</v>
      </c>
      <c r="H27" s="5" t="s">
        <v>24</v>
      </c>
    </row>
    <row r="28" spans="1:8" x14ac:dyDescent="0.25">
      <c r="C28" s="32"/>
      <c r="D28" s="33">
        <v>0.56999999999999995</v>
      </c>
      <c r="E28" s="34">
        <f>+C28*D28</f>
        <v>0</v>
      </c>
      <c r="H28" s="2" t="s">
        <v>17</v>
      </c>
    </row>
    <row r="29" spans="1:8" x14ac:dyDescent="0.25">
      <c r="A29" s="35"/>
      <c r="C29" s="32"/>
      <c r="D29" s="33">
        <v>0.56999999999999995</v>
      </c>
      <c r="E29" s="34">
        <f>+C29*D29</f>
        <v>0</v>
      </c>
      <c r="H29" s="5" t="s">
        <v>18</v>
      </c>
    </row>
    <row r="30" spans="1:8" x14ac:dyDescent="0.25">
      <c r="H30" s="2" t="s">
        <v>19</v>
      </c>
    </row>
    <row r="31" spans="1:8" x14ac:dyDescent="0.25">
      <c r="H31" s="2" t="s">
        <v>21</v>
      </c>
    </row>
    <row r="32" spans="1:8" x14ac:dyDescent="0.25">
      <c r="H32" s="2" t="s">
        <v>22</v>
      </c>
    </row>
    <row r="33" spans="2:8" x14ac:dyDescent="0.25">
      <c r="B33" s="30" t="s">
        <v>26</v>
      </c>
      <c r="C33" s="4" t="s">
        <v>28</v>
      </c>
      <c r="D33" s="4" t="s">
        <v>25</v>
      </c>
      <c r="E33" s="31" t="s">
        <v>24</v>
      </c>
      <c r="H33" s="2" t="s">
        <v>35</v>
      </c>
    </row>
    <row r="34" spans="2:8" x14ac:dyDescent="0.25">
      <c r="C34" s="32"/>
      <c r="D34" s="33">
        <v>0.91</v>
      </c>
      <c r="E34" s="34">
        <f>+C34*D34</f>
        <v>0</v>
      </c>
    </row>
    <row r="35" spans="2:8" x14ac:dyDescent="0.25">
      <c r="C35" s="32"/>
      <c r="D35" s="33">
        <v>0.91</v>
      </c>
      <c r="E35" s="34">
        <f>+C35*D35</f>
        <v>0</v>
      </c>
    </row>
  </sheetData>
  <mergeCells count="2">
    <mergeCell ref="B1:E1"/>
    <mergeCell ref="B26:E26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tempuser</dc:creator>
  <cp:lastModifiedBy>Carol Gaug</cp:lastModifiedBy>
  <cp:lastPrinted>2017-09-06T16:21:22Z</cp:lastPrinted>
  <dcterms:created xsi:type="dcterms:W3CDTF">2012-08-08T18:34:12Z</dcterms:created>
  <dcterms:modified xsi:type="dcterms:W3CDTF">2017-09-27T18:59:45Z</dcterms:modified>
</cp:coreProperties>
</file>